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iel Damhuis\Documents\Fietsen\Arnhem - Berlijn\"/>
    </mc:Choice>
  </mc:AlternateContent>
  <xr:revisionPtr revIDLastSave="0" documentId="13_ncr:1_{05F8C271-EF2D-4B96-93CF-5F428E0C667E}" xr6:coauthVersionLast="45" xr6:coauthVersionMax="45" xr10:uidLastSave="{00000000-0000-0000-0000-000000000000}"/>
  <bookViews>
    <workbookView xWindow="-108" yWindow="-108" windowWidth="23256" windowHeight="12576" xr2:uid="{912D1127-5DB6-4FA8-BF2E-07E214DE0117}"/>
  </bookViews>
  <sheets>
    <sheet name="Blad1" sheetId="1" r:id="rId1"/>
  </sheets>
  <definedNames>
    <definedName name="_xlnm.Print_Area" localSheetId="0">Blad1!$A$1:$D$51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2" i="1"/>
  <c r="H2" i="1"/>
  <c r="G3" i="1"/>
  <c r="H3" i="1"/>
  <c r="G4" i="1"/>
  <c r="H4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I13" i="1" s="1"/>
  <c r="G14" i="1"/>
  <c r="H14" i="1"/>
  <c r="G15" i="1"/>
  <c r="H15" i="1"/>
  <c r="G16" i="1"/>
  <c r="H16" i="1"/>
  <c r="G17" i="1"/>
  <c r="H17" i="1"/>
  <c r="G18" i="1"/>
  <c r="H18" i="1"/>
  <c r="G19" i="1"/>
  <c r="H19" i="1"/>
  <c r="I19" i="1" s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H1" i="1"/>
  <c r="G1" i="1"/>
  <c r="I40" i="1" l="1"/>
  <c r="F2" i="1"/>
  <c r="F11" i="1" s="1"/>
  <c r="I31" i="1"/>
  <c r="I26" i="1"/>
  <c r="F8" i="1"/>
  <c r="E8" i="1"/>
  <c r="E11" i="1" s="1"/>
  <c r="E7" i="1"/>
  <c r="E10" i="1" s="1"/>
  <c r="F4" i="1" l="1"/>
</calcChain>
</file>

<file path=xl/sharedStrings.xml><?xml version="1.0" encoding="utf-8"?>
<sst xmlns="http://schemas.openxmlformats.org/spreadsheetml/2006/main" count="89" uniqueCount="85">
  <si>
    <t>Arnhem</t>
  </si>
  <si>
    <t>Brummen</t>
  </si>
  <si>
    <t>Vorden</t>
  </si>
  <si>
    <t>Borculo</t>
  </si>
  <si>
    <t>Grens</t>
  </si>
  <si>
    <t>Vreden</t>
  </si>
  <si>
    <t>Stadlohn</t>
  </si>
  <si>
    <t>bei Coesfeld</t>
  </si>
  <si>
    <t>Munster</t>
  </si>
  <si>
    <t>Warendorf</t>
  </si>
  <si>
    <t>Harsewinkel</t>
  </si>
  <si>
    <t>bei Gütersloh</t>
  </si>
  <si>
    <t>Verl</t>
  </si>
  <si>
    <t>Schloss Holte</t>
  </si>
  <si>
    <t>Augustdorf</t>
  </si>
  <si>
    <t>Detmold</t>
  </si>
  <si>
    <t>bei Horn</t>
  </si>
  <si>
    <t>Nieheim</t>
  </si>
  <si>
    <t>Höxter</t>
  </si>
  <si>
    <t>Holzminden</t>
  </si>
  <si>
    <t>Stadtoldendorf</t>
  </si>
  <si>
    <t>Einbeck</t>
  </si>
  <si>
    <t>Bad Gandersheim</t>
  </si>
  <si>
    <t>Bilderlahe</t>
  </si>
  <si>
    <t>Neuekrug</t>
  </si>
  <si>
    <t>GOSLAR</t>
  </si>
  <si>
    <t>Bad Harzburg</t>
  </si>
  <si>
    <t>Wernigerode</t>
  </si>
  <si>
    <t>Blankenburg</t>
  </si>
  <si>
    <t>Thale</t>
  </si>
  <si>
    <t>Ballenstedt</t>
  </si>
  <si>
    <t>Falkenstein</t>
  </si>
  <si>
    <t>Stassfurt</t>
  </si>
  <si>
    <t>Bernburg</t>
  </si>
  <si>
    <t>Köthen Anhalt</t>
  </si>
  <si>
    <t>Dessau</t>
  </si>
  <si>
    <t>Oraniembaum</t>
  </si>
  <si>
    <t>Wittenberg Lutherstadt</t>
  </si>
  <si>
    <t>Raben</t>
  </si>
  <si>
    <t>Belzig</t>
  </si>
  <si>
    <t>Brück</t>
  </si>
  <si>
    <t>Belitz Heilstatten</t>
  </si>
  <si>
    <t>Petzow</t>
  </si>
  <si>
    <t>Potsdam</t>
  </si>
  <si>
    <t>Berlin Wannsee</t>
  </si>
  <si>
    <t>Berlin Charlottenburg</t>
  </si>
  <si>
    <t>Berlin Brandenburger Tor</t>
  </si>
  <si>
    <t>Gemiddelde afstand per dag</t>
  </si>
  <si>
    <t>Aantal dagen</t>
  </si>
  <si>
    <t>Totaal</t>
  </si>
  <si>
    <t>Havixbeck</t>
  </si>
  <si>
    <t>https://www.campingplatz-muenster.de/</t>
  </si>
  <si>
    <t>https://www.campingplatzamfurlbach.de/</t>
  </si>
  <si>
    <t>https://www.campingplatzsilberborn.de/</t>
  </si>
  <si>
    <t>http://www.harz-camp.de/en/</t>
  </si>
  <si>
    <t>http://www.am-loederburger-see.de/camping</t>
  </si>
  <si>
    <t>https://www.zoover.nl/duitsland/saksen-anhalt-sachsen-anhalt/lutherstadt-wittenberg/marina-camp-elbe/camping</t>
  </si>
  <si>
    <t>https://www.city-camping-berlin.de/campingnord.html</t>
  </si>
  <si>
    <t>Winterswijk</t>
  </si>
  <si>
    <t>Kobstederweg 15</t>
  </si>
  <si>
    <t>7113 AA - Winterswijk - Henxel</t>
  </si>
  <si>
    <t>Camping Winterswijk</t>
  </si>
  <si>
    <t>Laerer Werseufer 7</t>
  </si>
  <si>
    <t>48157 Münster</t>
  </si>
  <si>
    <t>Campingplatz "In den Tannen"</t>
  </si>
  <si>
    <t>Wolfgang Thiel</t>
  </si>
  <si>
    <t>Föhrenweg 5</t>
  </si>
  <si>
    <t>D-33758 Schloss Holte-Stukenbrock</t>
  </si>
  <si>
    <t>Harz-Camp Göttingerode</t>
  </si>
  <si>
    <t>Kreisstr. 66</t>
  </si>
  <si>
    <t>38667 Bad Harzburg</t>
  </si>
  <si>
    <t>Am Löderburger See 3-4</t>
  </si>
  <si>
    <t>39444 Hecklingen</t>
  </si>
  <si>
    <t xml:space="preserve">Brückenkopf 1 </t>
  </si>
  <si>
    <t>06888 Lutherstadt Wittenberg, Duitsland</t>
  </si>
  <si>
    <t>Camping Marina-Camp Elbe</t>
  </si>
  <si>
    <t>Zoeken vanuit Münster kerk</t>
  </si>
  <si>
    <t>Rechtdoor bij Schloss Holte</t>
  </si>
  <si>
    <t>37603 Holzminden</t>
  </si>
  <si>
    <t>Stahler Ufer 16</t>
  </si>
  <si>
    <t>Mobilcamping in Holzminden</t>
  </si>
  <si>
    <t>Gartenfelder Straße 1</t>
  </si>
  <si>
    <t>13599 Berlin</t>
  </si>
  <si>
    <t>Hotel &amp; City Camping Nord 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</si>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</sst>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E3C1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16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mpingplatz-muenster.de/" TargetMode="External"/><Relationship Id="rId3" Type="http://schemas.openxmlformats.org/officeDocument/2006/relationships/hyperlink" Target="http://www.harz-camp.de/en/" TargetMode="External"/><Relationship Id="rId7" Type="http://schemas.openxmlformats.org/officeDocument/2006/relationships/hyperlink" Target="https://www.campingplatz-muenster.de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am-loederburger-see.de/camping" TargetMode="External"/><Relationship Id="rId1" Type="http://schemas.openxmlformats.org/officeDocument/2006/relationships/hyperlink" Target="https://www.campingplatzsilberborn.de/" TargetMode="External"/><Relationship Id="rId6" Type="http://schemas.openxmlformats.org/officeDocument/2006/relationships/hyperlink" Target="https://www.campingplatzamfurlbach.de/" TargetMode="External"/><Relationship Id="rId11" Type="http://schemas.openxmlformats.org/officeDocument/2006/relationships/hyperlink" Target="https://www.city-camping-berlin.de/campingnord.html" TargetMode="External"/><Relationship Id="rId5" Type="http://schemas.openxmlformats.org/officeDocument/2006/relationships/hyperlink" Target="https://www.city-camping-berlin.de/campingnord.html" TargetMode="External"/><Relationship Id="rId10" Type="http://schemas.openxmlformats.org/officeDocument/2006/relationships/hyperlink" Target="http://www.am-loederburger-see.de/camping" TargetMode="External"/><Relationship Id="rId4" Type="http://schemas.openxmlformats.org/officeDocument/2006/relationships/hyperlink" Target="https://www.zoover.nl/duitsland/saksen-anhalt-sachsen-anhalt/lutherstadt-wittenberg/marina-camp-elbe/camping" TargetMode="External"/><Relationship Id="rId9" Type="http://schemas.openxmlformats.org/officeDocument/2006/relationships/hyperlink" Target="http://www.harz-camp.de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1209E-4EDF-40A5-BDA7-60D26A1B8F57}">
  <sheetPr>
    <pageSetUpPr fitToPage="1"/>
  </sheetPr>
  <dimension ref="A1:J50"/>
  <sheetViews>
    <sheetView tabSelected="1" workbookViewId="0">
      <selection activeCell="E53" sqref="E53"/>
    </sheetView>
  </sheetViews>
  <sheetFormatPr defaultRowHeight="14.4" x14ac:dyDescent="0.3"/>
  <cols>
    <col min="1" max="1" width="21.6640625" bestFit="1" customWidth="1"/>
    <col min="2" max="2" width="4" bestFit="1" customWidth="1"/>
    <col min="3" max="3" width="25.44140625" style="14" customWidth="1"/>
    <col min="4" max="4" width="30" customWidth="1"/>
    <col min="5" max="5" width="24" style="1" bestFit="1" customWidth="1"/>
    <col min="6" max="6" width="14" style="5" customWidth="1"/>
    <col min="7" max="7" width="21.6640625" bestFit="1" customWidth="1"/>
    <col min="9" max="9" width="7.77734375" customWidth="1"/>
    <col min="10" max="10" width="36" bestFit="1" customWidth="1"/>
  </cols>
  <sheetData>
    <row r="1" spans="1:10" x14ac:dyDescent="0.3">
      <c r="A1" s="2" t="s">
        <v>0</v>
      </c>
      <c r="B1" s="11">
        <v>0</v>
      </c>
      <c r="G1" t="str">
        <f>A11</f>
        <v>Munster</v>
      </c>
      <c r="H1">
        <f>B11-205</f>
        <v>0</v>
      </c>
      <c r="J1" s="9" t="s">
        <v>51</v>
      </c>
    </row>
    <row r="2" spans="1:10" x14ac:dyDescent="0.3">
      <c r="A2" s="3" t="s">
        <v>1</v>
      </c>
      <c r="B2" s="12">
        <v>28</v>
      </c>
      <c r="E2" s="1" t="s">
        <v>49</v>
      </c>
      <c r="F2" s="5">
        <f>H40</f>
        <v>730</v>
      </c>
      <c r="G2" t="str">
        <f>A12</f>
        <v>Warendorf</v>
      </c>
      <c r="H2">
        <f>B12-205</f>
        <v>30</v>
      </c>
    </row>
    <row r="3" spans="1:10" x14ac:dyDescent="0.3">
      <c r="A3" s="3" t="s">
        <v>2</v>
      </c>
      <c r="B3" s="12">
        <v>47</v>
      </c>
      <c r="E3" s="1" t="s">
        <v>47</v>
      </c>
      <c r="F3" s="5">
        <v>121</v>
      </c>
      <c r="G3" t="str">
        <f>A13</f>
        <v>Harsewinkel</v>
      </c>
      <c r="H3">
        <f>B13-205</f>
        <v>54</v>
      </c>
    </row>
    <row r="4" spans="1:10" x14ac:dyDescent="0.3">
      <c r="A4" s="3" t="s">
        <v>3</v>
      </c>
      <c r="B4" s="12">
        <v>67</v>
      </c>
      <c r="E4" s="1" t="s">
        <v>48</v>
      </c>
      <c r="F4" s="7">
        <f>F2/F3</f>
        <v>6.0330578512396693</v>
      </c>
      <c r="G4" t="str">
        <f>A14</f>
        <v>bei Gütersloh</v>
      </c>
      <c r="H4">
        <f>B14-205</f>
        <v>72</v>
      </c>
    </row>
    <row r="5" spans="1:10" x14ac:dyDescent="0.3">
      <c r="A5" s="3" t="s">
        <v>58</v>
      </c>
      <c r="B5" s="12"/>
      <c r="C5" s="14" t="s">
        <v>61</v>
      </c>
      <c r="D5" t="s">
        <v>59</v>
      </c>
      <c r="F5" s="7"/>
    </row>
    <row r="6" spans="1:10" x14ac:dyDescent="0.3">
      <c r="A6" s="3" t="s">
        <v>4</v>
      </c>
      <c r="B6" s="12">
        <v>93</v>
      </c>
      <c r="D6" t="s">
        <v>60</v>
      </c>
      <c r="G6" s="6" t="str">
        <f t="shared" ref="G6:G30" si="0">A15</f>
        <v>Verl</v>
      </c>
      <c r="H6" s="6">
        <f t="shared" ref="H6:H30" si="1">B15-205</f>
        <v>111</v>
      </c>
      <c r="I6" s="6">
        <v>111</v>
      </c>
      <c r="J6" s="9" t="s">
        <v>52</v>
      </c>
    </row>
    <row r="7" spans="1:10" x14ac:dyDescent="0.3">
      <c r="A7" s="3" t="s">
        <v>5</v>
      </c>
      <c r="B7" s="12">
        <v>106</v>
      </c>
      <c r="E7" s="1" t="str">
        <f>E3</f>
        <v>Gemiddelde afstand per dag</v>
      </c>
      <c r="F7" s="5">
        <v>104.28</v>
      </c>
      <c r="G7" t="str">
        <f t="shared" si="0"/>
        <v>Schloss Holte</v>
      </c>
      <c r="H7">
        <f t="shared" si="1"/>
        <v>118</v>
      </c>
    </row>
    <row r="8" spans="1:10" ht="15" thickBot="1" x14ac:dyDescent="0.35">
      <c r="A8" s="4" t="s">
        <v>6</v>
      </c>
      <c r="B8" s="13">
        <v>122</v>
      </c>
      <c r="C8" s="15"/>
      <c r="E8" s="1" t="str">
        <f>E4</f>
        <v>Aantal dagen</v>
      </c>
      <c r="F8" s="18">
        <f>F2/F7</f>
        <v>7.0003835826620637</v>
      </c>
      <c r="G8" t="str">
        <f t="shared" si="0"/>
        <v>Augustdorf</v>
      </c>
      <c r="H8">
        <f t="shared" si="1"/>
        <v>137</v>
      </c>
    </row>
    <row r="9" spans="1:10" x14ac:dyDescent="0.3">
      <c r="A9" s="3" t="s">
        <v>7</v>
      </c>
      <c r="B9" s="12">
        <v>151</v>
      </c>
      <c r="G9" t="str">
        <f t="shared" si="0"/>
        <v>Detmold</v>
      </c>
      <c r="H9">
        <f t="shared" si="1"/>
        <v>151</v>
      </c>
    </row>
    <row r="10" spans="1:10" x14ac:dyDescent="0.3">
      <c r="A10" s="3" t="s">
        <v>50</v>
      </c>
      <c r="B10" s="12">
        <v>181</v>
      </c>
      <c r="D10" t="s">
        <v>76</v>
      </c>
      <c r="E10" s="1" t="str">
        <f>E7</f>
        <v>Gemiddelde afstand per dag</v>
      </c>
      <c r="F10" s="5">
        <v>85</v>
      </c>
      <c r="G10" t="str">
        <f t="shared" si="0"/>
        <v>bei Horn</v>
      </c>
      <c r="H10">
        <f t="shared" si="1"/>
        <v>164</v>
      </c>
    </row>
    <row r="11" spans="1:10" x14ac:dyDescent="0.3">
      <c r="A11" s="3" t="s">
        <v>8</v>
      </c>
      <c r="B11" s="12">
        <v>205</v>
      </c>
      <c r="C11" s="15" t="s">
        <v>51</v>
      </c>
      <c r="D11" s="9" t="s">
        <v>62</v>
      </c>
      <c r="E11" s="1" t="str">
        <f>E8</f>
        <v>Aantal dagen</v>
      </c>
      <c r="F11" s="7">
        <f>F2/F10</f>
        <v>8.5882352941176467</v>
      </c>
      <c r="G11" t="str">
        <f t="shared" si="0"/>
        <v>Nieheim</v>
      </c>
      <c r="H11">
        <f t="shared" si="1"/>
        <v>184</v>
      </c>
    </row>
    <row r="12" spans="1:10" x14ac:dyDescent="0.3">
      <c r="A12" s="3" t="s">
        <v>9</v>
      </c>
      <c r="B12" s="12">
        <v>235</v>
      </c>
      <c r="D12" t="s">
        <v>63</v>
      </c>
      <c r="G12" t="str">
        <f t="shared" si="0"/>
        <v>Höxter</v>
      </c>
      <c r="H12">
        <f t="shared" si="1"/>
        <v>209</v>
      </c>
    </row>
    <row r="13" spans="1:10" ht="15" thickBot="1" x14ac:dyDescent="0.35">
      <c r="A13" s="4" t="s">
        <v>10</v>
      </c>
      <c r="B13" s="13">
        <v>259</v>
      </c>
      <c r="G13" s="6" t="str">
        <f t="shared" si="0"/>
        <v>Holzminden</v>
      </c>
      <c r="H13" s="6">
        <f t="shared" si="1"/>
        <v>223</v>
      </c>
      <c r="I13" s="6">
        <f>H13-I6</f>
        <v>112</v>
      </c>
      <c r="J13" s="9" t="s">
        <v>53</v>
      </c>
    </row>
    <row r="14" spans="1:10" x14ac:dyDescent="0.3">
      <c r="A14" s="3" t="s">
        <v>11</v>
      </c>
      <c r="B14" s="12">
        <v>277</v>
      </c>
      <c r="D14" t="s">
        <v>77</v>
      </c>
      <c r="G14" t="str">
        <f t="shared" si="0"/>
        <v>Stadtoldendorf</v>
      </c>
      <c r="H14">
        <f t="shared" si="1"/>
        <v>242</v>
      </c>
    </row>
    <row r="15" spans="1:10" x14ac:dyDescent="0.3">
      <c r="A15" s="3" t="s">
        <v>12</v>
      </c>
      <c r="B15" s="12">
        <v>316</v>
      </c>
      <c r="C15" s="16" t="s">
        <v>64</v>
      </c>
      <c r="D15" s="10" t="s">
        <v>65</v>
      </c>
      <c r="G15" t="str">
        <f t="shared" si="0"/>
        <v>Einbeck</v>
      </c>
      <c r="H15">
        <f t="shared" si="1"/>
        <v>268</v>
      </c>
    </row>
    <row r="16" spans="1:10" x14ac:dyDescent="0.3">
      <c r="A16" s="3" t="s">
        <v>13</v>
      </c>
      <c r="B16" s="12">
        <v>323</v>
      </c>
      <c r="C16" s="17"/>
      <c r="D16" s="10" t="s">
        <v>66</v>
      </c>
      <c r="G16" t="str">
        <f t="shared" si="0"/>
        <v>Bad Gandersheim</v>
      </c>
      <c r="H16">
        <f t="shared" si="1"/>
        <v>286</v>
      </c>
    </row>
    <row r="17" spans="1:10" x14ac:dyDescent="0.3">
      <c r="A17" s="3" t="s">
        <v>14</v>
      </c>
      <c r="B17" s="12">
        <v>342</v>
      </c>
      <c r="C17" s="17"/>
      <c r="D17" s="10" t="s">
        <v>67</v>
      </c>
      <c r="G17" t="str">
        <f t="shared" si="0"/>
        <v>Bilderlahe</v>
      </c>
      <c r="H17">
        <f t="shared" si="1"/>
        <v>299</v>
      </c>
    </row>
    <row r="18" spans="1:10" x14ac:dyDescent="0.3">
      <c r="A18" s="3" t="s">
        <v>15</v>
      </c>
      <c r="B18" s="12">
        <v>356</v>
      </c>
      <c r="G18" t="str">
        <f t="shared" si="0"/>
        <v>Neuekrug</v>
      </c>
      <c r="H18">
        <f t="shared" si="1"/>
        <v>310</v>
      </c>
    </row>
    <row r="19" spans="1:10" x14ac:dyDescent="0.3">
      <c r="A19" s="3" t="s">
        <v>16</v>
      </c>
      <c r="B19" s="12">
        <v>369</v>
      </c>
      <c r="G19" s="6" t="str">
        <f t="shared" si="0"/>
        <v>GOSLAR</v>
      </c>
      <c r="H19" s="6">
        <f t="shared" si="1"/>
        <v>329</v>
      </c>
      <c r="I19" s="8">
        <f>H19-H13</f>
        <v>106</v>
      </c>
      <c r="J19" s="9" t="s">
        <v>54</v>
      </c>
    </row>
    <row r="20" spans="1:10" ht="15" thickBot="1" x14ac:dyDescent="0.35">
      <c r="A20" s="4" t="s">
        <v>17</v>
      </c>
      <c r="B20" s="13">
        <v>389</v>
      </c>
      <c r="G20" t="str">
        <f t="shared" si="0"/>
        <v>Bad Harzburg</v>
      </c>
      <c r="H20">
        <f t="shared" si="1"/>
        <v>344</v>
      </c>
    </row>
    <row r="21" spans="1:10" x14ac:dyDescent="0.3">
      <c r="A21" s="3" t="s">
        <v>18</v>
      </c>
      <c r="B21" s="12">
        <v>414</v>
      </c>
      <c r="G21" t="str">
        <f t="shared" si="0"/>
        <v>Wernigerode</v>
      </c>
      <c r="H21">
        <f t="shared" si="1"/>
        <v>368</v>
      </c>
    </row>
    <row r="22" spans="1:10" x14ac:dyDescent="0.3">
      <c r="A22" s="3" t="s">
        <v>19</v>
      </c>
      <c r="B22" s="12">
        <v>428</v>
      </c>
      <c r="C22" s="15" t="s">
        <v>80</v>
      </c>
      <c r="D22" s="9" t="s">
        <v>79</v>
      </c>
      <c r="G22" t="str">
        <f t="shared" si="0"/>
        <v>Blankenburg</v>
      </c>
      <c r="H22">
        <f t="shared" si="1"/>
        <v>384</v>
      </c>
    </row>
    <row r="23" spans="1:10" x14ac:dyDescent="0.3">
      <c r="A23" s="3" t="s">
        <v>20</v>
      </c>
      <c r="B23" s="12">
        <v>447</v>
      </c>
      <c r="D23" t="s">
        <v>78</v>
      </c>
      <c r="G23" t="str">
        <f t="shared" si="0"/>
        <v>Thale</v>
      </c>
      <c r="H23">
        <f t="shared" si="1"/>
        <v>395</v>
      </c>
    </row>
    <row r="24" spans="1:10" x14ac:dyDescent="0.3">
      <c r="A24" s="3" t="s">
        <v>21</v>
      </c>
      <c r="B24" s="12">
        <v>473</v>
      </c>
      <c r="G24" t="str">
        <f t="shared" si="0"/>
        <v>Ballenstedt</v>
      </c>
      <c r="H24">
        <f t="shared" si="1"/>
        <v>413</v>
      </c>
    </row>
    <row r="25" spans="1:10" x14ac:dyDescent="0.3">
      <c r="A25" s="3" t="s">
        <v>22</v>
      </c>
      <c r="B25" s="12">
        <v>491</v>
      </c>
      <c r="G25" t="str">
        <f t="shared" si="0"/>
        <v>Falkenstein</v>
      </c>
      <c r="H25">
        <f t="shared" si="1"/>
        <v>425</v>
      </c>
    </row>
    <row r="26" spans="1:10" ht="15" thickBot="1" x14ac:dyDescent="0.35">
      <c r="A26" s="4" t="s">
        <v>23</v>
      </c>
      <c r="B26" s="13">
        <v>504</v>
      </c>
      <c r="G26" s="6" t="str">
        <f t="shared" si="0"/>
        <v>Stassfurt</v>
      </c>
      <c r="H26" s="6">
        <f t="shared" si="1"/>
        <v>464</v>
      </c>
      <c r="I26" s="6">
        <f>H26-H19</f>
        <v>135</v>
      </c>
      <c r="J26" s="9" t="s">
        <v>55</v>
      </c>
    </row>
    <row r="27" spans="1:10" x14ac:dyDescent="0.3">
      <c r="A27" s="3" t="s">
        <v>24</v>
      </c>
      <c r="B27" s="12">
        <v>515</v>
      </c>
      <c r="G27" t="str">
        <f t="shared" si="0"/>
        <v>Bernburg</v>
      </c>
      <c r="H27">
        <f t="shared" si="1"/>
        <v>479</v>
      </c>
    </row>
    <row r="28" spans="1:10" ht="28.8" x14ac:dyDescent="0.3">
      <c r="A28" s="3" t="s">
        <v>25</v>
      </c>
      <c r="B28" s="12">
        <v>534</v>
      </c>
      <c r="C28" s="15" t="s">
        <v>54</v>
      </c>
      <c r="D28" s="9" t="s">
        <v>68</v>
      </c>
      <c r="G28" t="str">
        <f t="shared" si="0"/>
        <v>Köthen Anhalt</v>
      </c>
      <c r="H28">
        <f t="shared" si="1"/>
        <v>514</v>
      </c>
    </row>
    <row r="29" spans="1:10" x14ac:dyDescent="0.3">
      <c r="A29" s="3" t="s">
        <v>26</v>
      </c>
      <c r="B29" s="12">
        <v>549</v>
      </c>
      <c r="D29" t="s">
        <v>69</v>
      </c>
      <c r="G29" t="str">
        <f t="shared" si="0"/>
        <v>Dessau</v>
      </c>
      <c r="H29">
        <f t="shared" si="1"/>
        <v>540</v>
      </c>
    </row>
    <row r="30" spans="1:10" x14ac:dyDescent="0.3">
      <c r="A30" s="3" t="s">
        <v>27</v>
      </c>
      <c r="B30" s="12">
        <v>573</v>
      </c>
      <c r="D30" t="s">
        <v>70</v>
      </c>
      <c r="G30" t="str">
        <f t="shared" si="0"/>
        <v>Oraniembaum</v>
      </c>
      <c r="H30">
        <f t="shared" si="1"/>
        <v>561</v>
      </c>
    </row>
    <row r="31" spans="1:10" x14ac:dyDescent="0.3">
      <c r="A31" s="3" t="s">
        <v>28</v>
      </c>
      <c r="B31" s="12">
        <v>589</v>
      </c>
      <c r="G31" s="6" t="str">
        <f>A40</f>
        <v>Wittenberg Lutherstadt</v>
      </c>
      <c r="H31" s="6">
        <f>B40-205</f>
        <v>599</v>
      </c>
      <c r="I31" s="6">
        <f>H31-H26</f>
        <v>135</v>
      </c>
      <c r="J31" s="9" t="s">
        <v>56</v>
      </c>
    </row>
    <row r="32" spans="1:10" x14ac:dyDescent="0.3">
      <c r="A32" s="3" t="s">
        <v>29</v>
      </c>
      <c r="B32" s="12">
        <v>600</v>
      </c>
      <c r="G32" t="str">
        <f t="shared" ref="G32:G40" si="2">A41</f>
        <v>Raben</v>
      </c>
      <c r="H32">
        <f t="shared" ref="H32:H40" si="3">B41-205</f>
        <v>623</v>
      </c>
    </row>
    <row r="33" spans="1:10" x14ac:dyDescent="0.3">
      <c r="A33" s="3" t="s">
        <v>30</v>
      </c>
      <c r="B33" s="12">
        <v>618</v>
      </c>
      <c r="G33" t="str">
        <f t="shared" si="2"/>
        <v>Belzig</v>
      </c>
      <c r="H33">
        <f t="shared" si="3"/>
        <v>637</v>
      </c>
    </row>
    <row r="34" spans="1:10" ht="15" thickBot="1" x14ac:dyDescent="0.35">
      <c r="A34" s="4" t="s">
        <v>31</v>
      </c>
      <c r="B34" s="13">
        <v>630</v>
      </c>
      <c r="G34" t="str">
        <f t="shared" si="2"/>
        <v>Brück</v>
      </c>
      <c r="H34">
        <f t="shared" si="3"/>
        <v>653</v>
      </c>
    </row>
    <row r="35" spans="1:10" ht="28.8" x14ac:dyDescent="0.3">
      <c r="A35" s="3" t="s">
        <v>32</v>
      </c>
      <c r="B35" s="12">
        <v>669</v>
      </c>
      <c r="C35" s="15" t="s">
        <v>55</v>
      </c>
      <c r="D35" s="9" t="s">
        <v>71</v>
      </c>
      <c r="G35" t="str">
        <f t="shared" si="2"/>
        <v>Belitz Heilstatten</v>
      </c>
      <c r="H35">
        <f t="shared" si="3"/>
        <v>669</v>
      </c>
    </row>
    <row r="36" spans="1:10" x14ac:dyDescent="0.3">
      <c r="A36" s="3" t="s">
        <v>33</v>
      </c>
      <c r="B36" s="12">
        <v>684</v>
      </c>
      <c r="D36" t="s">
        <v>72</v>
      </c>
      <c r="G36" t="str">
        <f t="shared" si="2"/>
        <v>Petzow</v>
      </c>
      <c r="H36">
        <f t="shared" si="3"/>
        <v>683</v>
      </c>
    </row>
    <row r="37" spans="1:10" x14ac:dyDescent="0.3">
      <c r="A37" s="3" t="s">
        <v>34</v>
      </c>
      <c r="B37" s="12">
        <v>719</v>
      </c>
      <c r="G37" t="str">
        <f t="shared" si="2"/>
        <v>Potsdam</v>
      </c>
      <c r="H37">
        <f t="shared" si="3"/>
        <v>696</v>
      </c>
    </row>
    <row r="38" spans="1:10" x14ac:dyDescent="0.3">
      <c r="A38" s="3" t="s">
        <v>35</v>
      </c>
      <c r="B38" s="12">
        <v>745</v>
      </c>
      <c r="G38" t="str">
        <f t="shared" si="2"/>
        <v>Berlin Wannsee</v>
      </c>
      <c r="H38">
        <f t="shared" si="3"/>
        <v>706</v>
      </c>
    </row>
    <row r="39" spans="1:10" ht="15" thickBot="1" x14ac:dyDescent="0.35">
      <c r="A39" s="4" t="s">
        <v>36</v>
      </c>
      <c r="B39" s="13">
        <v>766</v>
      </c>
      <c r="G39" t="str">
        <f t="shared" si="2"/>
        <v>Berlin Charlottenburg</v>
      </c>
      <c r="H39">
        <f t="shared" si="3"/>
        <v>724</v>
      </c>
    </row>
    <row r="40" spans="1:10" x14ac:dyDescent="0.3">
      <c r="A40" s="3" t="s">
        <v>37</v>
      </c>
      <c r="B40" s="12">
        <v>804</v>
      </c>
      <c r="C40" s="15" t="s">
        <v>75</v>
      </c>
      <c r="D40" s="9" t="s">
        <v>73</v>
      </c>
      <c r="G40" s="6" t="str">
        <f t="shared" si="2"/>
        <v>Berlin Brandenburger Tor</v>
      </c>
      <c r="H40" s="6">
        <f t="shared" si="3"/>
        <v>730</v>
      </c>
      <c r="I40" s="6">
        <f>H40-H31</f>
        <v>131</v>
      </c>
      <c r="J40" s="9" t="s">
        <v>57</v>
      </c>
    </row>
    <row r="41" spans="1:10" x14ac:dyDescent="0.3">
      <c r="A41" s="3" t="s">
        <v>38</v>
      </c>
      <c r="B41" s="12">
        <v>828</v>
      </c>
      <c r="D41" t="s">
        <v>74</v>
      </c>
    </row>
    <row r="42" spans="1:10" x14ac:dyDescent="0.3">
      <c r="A42" s="3" t="s">
        <v>39</v>
      </c>
      <c r="B42" s="12">
        <v>842</v>
      </c>
    </row>
    <row r="43" spans="1:10" x14ac:dyDescent="0.3">
      <c r="A43" s="3" t="s">
        <v>40</v>
      </c>
      <c r="B43" s="12">
        <v>858</v>
      </c>
    </row>
    <row r="44" spans="1:10" x14ac:dyDescent="0.3">
      <c r="A44" s="3" t="s">
        <v>41</v>
      </c>
      <c r="B44" s="12">
        <v>874</v>
      </c>
    </row>
    <row r="45" spans="1:10" ht="15" thickBot="1" x14ac:dyDescent="0.35">
      <c r="A45" s="4" t="s">
        <v>42</v>
      </c>
      <c r="B45" s="13">
        <v>888</v>
      </c>
    </row>
    <row r="46" spans="1:10" x14ac:dyDescent="0.3">
      <c r="A46" s="3" t="s">
        <v>43</v>
      </c>
      <c r="B46" s="12">
        <v>901</v>
      </c>
    </row>
    <row r="47" spans="1:10" x14ac:dyDescent="0.3">
      <c r="A47" s="3" t="s">
        <v>44</v>
      </c>
      <c r="B47" s="12">
        <v>911</v>
      </c>
    </row>
    <row r="48" spans="1:10" x14ac:dyDescent="0.3">
      <c r="A48" s="3" t="s">
        <v>45</v>
      </c>
      <c r="B48" s="12">
        <v>929</v>
      </c>
      <c r="D48" s="9" t="s">
        <v>83</v>
      </c>
      <c r="E48" s="1" t="s">
        <v>84</v>
      </c>
    </row>
    <row r="49" spans="1:4" ht="29.4" thickBot="1" x14ac:dyDescent="0.35">
      <c r="A49" s="4" t="s">
        <v>46</v>
      </c>
      <c r="B49" s="13">
        <v>935</v>
      </c>
      <c r="C49" s="15" t="s">
        <v>57</v>
      </c>
      <c r="D49" t="s">
        <v>81</v>
      </c>
    </row>
    <row r="50" spans="1:4" x14ac:dyDescent="0.3">
      <c r="D50" t="s">
        <v>82</v>
      </c>
    </row>
  </sheetData>
  <hyperlinks>
    <hyperlink ref="J13" r:id="rId1" xr:uid="{42FCB7E2-E723-4EDA-AEF9-62EF21655DCF}"/>
    <hyperlink ref="J26" r:id="rId2" xr:uid="{4C2D9CAF-2BBD-480E-9035-FCFD28EAB8E2}"/>
    <hyperlink ref="J19" r:id="rId3" xr:uid="{5F3998C6-01EE-45D7-B205-3B2EC562A658}"/>
    <hyperlink ref="J31" r:id="rId4" xr:uid="{75B7AE0A-5986-4571-8563-2FCEDC2DBCF5}"/>
    <hyperlink ref="J40" r:id="rId5" xr:uid="{52D25A90-FD17-4928-9FF7-5A5371E091EA}"/>
    <hyperlink ref="J6" r:id="rId6" xr:uid="{A52F24D4-54B6-41AC-9430-403BF1812698}"/>
    <hyperlink ref="J1" r:id="rId7" xr:uid="{3A622D2F-9580-41D2-83C8-16E0E272379D}"/>
    <hyperlink ref="C11" r:id="rId8" xr:uid="{B462E13A-4502-4983-94E1-85127136E958}"/>
    <hyperlink ref="C28" r:id="rId9" xr:uid="{4620243F-0B42-4CD1-800F-125D79312CFC}"/>
    <hyperlink ref="C35" r:id="rId10" xr:uid="{8FA27F68-7D76-47A9-8B86-D9893CA2B91A}"/>
    <hyperlink ref="C49" r:id="rId11" xr:uid="{00DD1EAF-6037-464B-98DF-299B3229DFBA}"/>
  </hyperlinks>
  <pageMargins left="0.7" right="0.7" top="0.75" bottom="0.75" header="0.3" footer="0.3"/>
  <pageSetup paperSize="9" scale="92" orientation="portrait" horizontalDpi="4294967293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Damhuis</dc:creator>
  <cp:lastModifiedBy>Michiel Damhuis</cp:lastModifiedBy>
  <cp:lastPrinted>2018-06-21T06:27:12Z</cp:lastPrinted>
  <dcterms:created xsi:type="dcterms:W3CDTF">2018-04-02T15:46:23Z</dcterms:created>
  <dcterms:modified xsi:type="dcterms:W3CDTF">2020-06-05T08:18:03Z</dcterms:modified>
</cp:coreProperties>
</file>